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LABORATOR'!$A$1:$H$135</definedName>
    <definedName name="_xlnm.Print_Titles" localSheetId="0">'ANALIZE DE LABORATOR'!$8:$9</definedName>
  </definedNames>
  <calcPr fullCalcOnLoad="1"/>
</workbook>
</file>

<file path=xl/sharedStrings.xml><?xml version="1.0" encoding="utf-8"?>
<sst xmlns="http://schemas.openxmlformats.org/spreadsheetml/2006/main" count="199" uniqueCount="198">
  <si>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</si>
  <si>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</si>
  <si>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</si>
  <si>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</si>
  <si>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</si>
  <si>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</si>
  <si>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</si>
  <si>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</si>
  <si>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</si>
  <si>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</si>
  <si>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</si>
  <si>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</si>
  <si>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</si>
  <si>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</si>
  <si>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</si>
  <si>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</si>
  <si>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</si>
  <si>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</si>
  <si>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</si>
  <si>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</si>
  <si>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</si>
  <si>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</si>
  <si>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</si>
  <si>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</si>
  <si>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</si>
  <si>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</si>
  <si>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</si>
  <si>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</si>
  <si>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</si>
  <si>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</si>
  <si>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</si>
  <si>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</si>
  <si>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</si>
  <si>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</si>
  <si>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</si>
  <si>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</si>
  <si>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</si>
  <si>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</si>
  <si>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</si>
  <si>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</si>
  <si>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</si>
  <si>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</si>
  <si>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</si>
  <si>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</si>
  <si>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</si>
  <si>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</si>
  <si>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</si>
  <si>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</si>
  <si>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</si>
  <si>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</si>
  <si>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</si>
  <si>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</si>
  <si>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</si>
  <si>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</si>
  <si>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</si>
  <si>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</si>
  <si>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</si>
  <si>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</si>
  <si>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</si>
  <si>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</si>
  <si>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</si>
  <si>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</si>
  <si>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</si>
  <si>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</si>
  <si>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</si>
  <si>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</si>
  <si>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</si>
  <si>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</si>
  <si>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</si>
  <si>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</si>
  <si>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</si>
  <si>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</si>
  <si>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</si>
  <si>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</si>
  <si>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</si>
  <si>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</si>
  <si>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</si>
  <si>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</si>
  <si>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</si>
  <si>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</si>
  <si>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</si>
  <si>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</si>
  <si>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</si>
  <si>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</si>
  <si>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</si>
  <si>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</si>
  <si>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</si>
  <si>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</si>
  <si>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</si>
  <si>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</si>
  <si>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</si>
  <si>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</si>
  <si>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</si>
  <si>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</si>
  <si>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</si>
  <si>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</si>
  <si>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</si>
  <si>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</si>
  <si>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</si>
  <si>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</si>
  <si>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</si>
  <si>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</si>
  <si>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</si>
  <si>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</si>
  <si>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</si>
  <si>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</si>
  <si>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</si>
  <si>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</si>
  <si>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</si>
  <si>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</si>
  <si>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</si>
  <si>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</si>
  <si>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</si>
  <si>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</si>
  <si>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</si>
  <si>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</si>
  <si>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</si>
  <si>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</si>
  <si>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</si>
  <si>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</si>
  <si>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</si>
  <si>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</si>
  <si>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</si>
  <si>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</si>
  <si>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</si>
  <si>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</si>
  <si>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</si>
  <si>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</si>
  <si>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</si>
  <si>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</si>
  <si>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</si>
  <si>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</si>
  <si>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</si>
  <si>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</si>
  <si>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</si>
  <si>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</si>
  <si>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</si>
  <si>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</si>
  <si>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</si>
  <si>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</si>
  <si>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</si>
  <si>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</si>
  <si>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</si>
  <si>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</si>
  <si>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</si>
  <si>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</si>
  <si>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</si>
  <si>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</si>
  <si>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</si>
  <si>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</si>
  <si>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</si>
  <si>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</si>
  <si>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</si>
  <si>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</si>
  <si>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</si>
  <si>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</si>
  <si>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</si>
  <si>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</si>
  <si>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</si>
  <si>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</si>
  <si>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</si>
  <si>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</si>
  <si>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</si>
  <si>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</si>
  <si>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</si>
  <si>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</si>
  <si>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</si>
  <si>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</si>
  <si>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</si>
  <si>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</si>
  <si>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</si>
  <si>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</si>
  <si>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</si>
  <si>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</si>
  <si>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</si>
  <si>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</si>
  <si>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</si>
  <si>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</si>
  <si>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</si>
  <si>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</si>
  <si>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</si>
  <si>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</si>
  <si>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</si>
  <si>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</si>
  <si>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CRITERIUL CALITATE- ANALIZE MEDICALE DE LABORATOR</t>
  </si>
  <si>
    <t>Sistem de management al calitatii conform ISO 15189:2007</t>
  </si>
  <si>
    <t>analiza cuprinsa in anexa la certificatul de acreditare cf. ISO 15189* DA/NU</t>
  </si>
  <si>
    <t>PUNCTE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</si>
  <si>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</si>
  <si>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</si>
  <si>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</si>
  <si>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</si>
  <si>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Rasundem de corectitudinea si exactitatea datelor</t>
  </si>
  <si>
    <t>Reprezentant legal</t>
  </si>
  <si>
    <t>Data intocmirii</t>
  </si>
  <si>
    <t>NOTA 2. Pentru subcriteriul " Participare la scheme de testare a competentei" se puncteaxa tipurile de analize pentru care se face dovada participarii.</t>
  </si>
  <si>
    <t>NOTA 3.Se completeaza  cate un tabel pentru fiecare punct de lucru.</t>
  </si>
  <si>
    <t>Participarea la schemele de testare a competentei in anul 2020 (minim 4 participari)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</si>
</sst>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view="pageBreakPreview" zoomScale="75" zoomScaleSheetLayoutView="75" zoomScalePageLayoutView="0" workbookViewId="0" topLeftCell="A98">
      <selection activeCell="N11" sqref="N11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77" t="s">
        <v>184</v>
      </c>
      <c r="B2" s="77"/>
      <c r="C2" s="77"/>
      <c r="D2" s="77"/>
      <c r="E2" s="77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5" ht="22.5" customHeight="1">
      <c r="A5" s="67"/>
      <c r="B5" s="67"/>
      <c r="C5" s="68"/>
      <c r="D5" s="69"/>
      <c r="E5" s="70"/>
    </row>
    <row r="6" spans="1:4" ht="12" customHeight="1">
      <c r="A6" s="1"/>
      <c r="B6" s="1"/>
      <c r="D6" s="9"/>
    </row>
    <row r="7" ht="12.75" hidden="1">
      <c r="D7" s="9"/>
    </row>
    <row r="8" spans="1:8" ht="26.25" customHeight="1">
      <c r="A8" s="82" t="s">
        <v>13</v>
      </c>
      <c r="B8" s="82" t="s">
        <v>38</v>
      </c>
      <c r="C8" s="74" t="s">
        <v>32</v>
      </c>
      <c r="D8" s="75" t="s">
        <v>185</v>
      </c>
      <c r="E8" s="76"/>
      <c r="F8" s="78" t="s">
        <v>197</v>
      </c>
      <c r="G8" s="79"/>
      <c r="H8" s="80"/>
    </row>
    <row r="9" spans="1:8" ht="56.25" customHeight="1">
      <c r="A9" s="82"/>
      <c r="B9" s="82"/>
      <c r="C9" s="74"/>
      <c r="D9" s="66" t="s">
        <v>186</v>
      </c>
      <c r="E9" s="66" t="s">
        <v>187</v>
      </c>
      <c r="F9" s="44" t="s">
        <v>188</v>
      </c>
      <c r="G9" s="44" t="s">
        <v>189</v>
      </c>
      <c r="H9" s="44" t="s">
        <v>187</v>
      </c>
    </row>
    <row r="10" spans="1:32" s="27" customFormat="1" ht="71.25" customHeight="1">
      <c r="A10" s="64">
        <v>1</v>
      </c>
      <c r="B10" s="62" t="s">
        <v>52</v>
      </c>
      <c r="C10" s="16" t="s">
        <v>53</v>
      </c>
      <c r="D10" s="65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24" customHeight="1">
      <c r="A11" s="25">
        <v>2</v>
      </c>
      <c r="B11" s="47" t="s">
        <v>54</v>
      </c>
      <c r="C11" s="2" t="s">
        <v>55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3</v>
      </c>
      <c r="B12" s="47" t="s">
        <v>56</v>
      </c>
      <c r="C12" s="2" t="s">
        <v>8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15.75">
      <c r="A13" s="25">
        <v>4</v>
      </c>
      <c r="B13" s="47" t="s">
        <v>57</v>
      </c>
      <c r="C13" s="2" t="s">
        <v>9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5</v>
      </c>
      <c r="B14" s="47" t="s">
        <v>59</v>
      </c>
      <c r="C14" s="2" t="s">
        <v>40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27">
      <c r="A15" s="25">
        <v>6</v>
      </c>
      <c r="B15" s="47" t="s">
        <v>60</v>
      </c>
      <c r="C15" s="2" t="s">
        <v>41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7" customFormat="1" ht="15.75">
      <c r="A16" s="25">
        <v>7</v>
      </c>
      <c r="B16" s="47" t="s">
        <v>61</v>
      </c>
      <c r="C16" s="2" t="s">
        <v>58</v>
      </c>
      <c r="D16" s="36"/>
      <c r="E16" s="38"/>
      <c r="F16" s="38"/>
      <c r="G16" s="38"/>
      <c r="H16" s="3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58" customFormat="1" ht="25.5">
      <c r="A17" s="54">
        <v>8</v>
      </c>
      <c r="B17" s="55" t="s">
        <v>63</v>
      </c>
      <c r="C17" s="2" t="s">
        <v>62</v>
      </c>
      <c r="D17" s="36"/>
      <c r="E17" s="56"/>
      <c r="F17" s="56"/>
      <c r="G17" s="38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s="27" customFormat="1" ht="15.75">
      <c r="A18" s="25">
        <v>9</v>
      </c>
      <c r="B18" s="47" t="s">
        <v>64</v>
      </c>
      <c r="C18" s="2" t="s">
        <v>0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10</v>
      </c>
      <c r="B19" s="47" t="s">
        <v>65</v>
      </c>
      <c r="C19" s="2" t="s">
        <v>39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11</v>
      </c>
      <c r="B20" s="47" t="s">
        <v>66</v>
      </c>
      <c r="C20" s="2" t="s">
        <v>20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v>12</v>
      </c>
      <c r="B21" s="47" t="s">
        <v>67</v>
      </c>
      <c r="C21" s="2" t="s">
        <v>22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>A21+1</f>
        <v>13</v>
      </c>
      <c r="B22" s="47" t="s">
        <v>68</v>
      </c>
      <c r="C22" s="2" t="s">
        <v>69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aca="true" t="shared" si="0" ref="A23:A49">A22+1</f>
        <v>14</v>
      </c>
      <c r="B23" s="47" t="s">
        <v>70</v>
      </c>
      <c r="C23" s="2" t="s">
        <v>10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15</v>
      </c>
      <c r="B24" s="47" t="s">
        <v>71</v>
      </c>
      <c r="C24" s="2" t="s">
        <v>14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16</v>
      </c>
      <c r="B25" s="47" t="s">
        <v>72</v>
      </c>
      <c r="C25" s="2" t="s">
        <v>34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5.75">
      <c r="A26" s="25">
        <f t="shared" si="0"/>
        <v>17</v>
      </c>
      <c r="B26" s="47" t="s">
        <v>44</v>
      </c>
      <c r="C26" s="2" t="s">
        <v>36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18</v>
      </c>
      <c r="B27" s="47" t="s">
        <v>45</v>
      </c>
      <c r="C27" s="2" t="s">
        <v>37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19</v>
      </c>
      <c r="B28" s="47" t="s">
        <v>43</v>
      </c>
      <c r="C28" s="2" t="s">
        <v>17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20</v>
      </c>
      <c r="B29" s="47" t="s">
        <v>73</v>
      </c>
      <c r="C29" s="2" t="s">
        <v>18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21</v>
      </c>
      <c r="B30" s="47" t="s">
        <v>74</v>
      </c>
      <c r="C30" s="2" t="s">
        <v>35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22</v>
      </c>
      <c r="B31" s="47" t="s">
        <v>75</v>
      </c>
      <c r="C31" s="2" t="s">
        <v>42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23</v>
      </c>
      <c r="B32" s="47" t="s">
        <v>76</v>
      </c>
      <c r="C32" s="2" t="s">
        <v>19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24</v>
      </c>
      <c r="B33" s="47" t="s">
        <v>77</v>
      </c>
      <c r="C33" s="2" t="s">
        <v>179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25</v>
      </c>
      <c r="B34" s="47" t="s">
        <v>78</v>
      </c>
      <c r="C34" s="2" t="s">
        <v>180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26</v>
      </c>
      <c r="B35" s="47" t="s">
        <v>79</v>
      </c>
      <c r="C35" s="2" t="s">
        <v>80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27</v>
      </c>
      <c r="B36" s="47" t="s">
        <v>81</v>
      </c>
      <c r="C36" s="2" t="s">
        <v>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28</v>
      </c>
      <c r="B37" s="47" t="s">
        <v>82</v>
      </c>
      <c r="C37" s="2" t="s">
        <v>21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29</v>
      </c>
      <c r="B38" s="47" t="s">
        <v>83</v>
      </c>
      <c r="C38" s="2" t="s">
        <v>84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7.25" customHeight="1">
      <c r="A39" s="25">
        <f t="shared" si="0"/>
        <v>30</v>
      </c>
      <c r="B39" s="47" t="s">
        <v>85</v>
      </c>
      <c r="C39" s="2" t="s">
        <v>86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31</v>
      </c>
      <c r="B40" s="47" t="s">
        <v>88</v>
      </c>
      <c r="C40" s="2" t="s">
        <v>87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32</v>
      </c>
      <c r="B41" s="47" t="s">
        <v>90</v>
      </c>
      <c r="C41" s="2" t="s">
        <v>89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33</v>
      </c>
      <c r="B42" s="47" t="s">
        <v>91</v>
      </c>
      <c r="C42" s="2" t="s">
        <v>15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34</v>
      </c>
      <c r="B43" s="47" t="s">
        <v>92</v>
      </c>
      <c r="C43" s="2" t="s">
        <v>16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15.75">
      <c r="A44" s="25">
        <f t="shared" si="0"/>
        <v>35</v>
      </c>
      <c r="B44" s="47" t="s">
        <v>93</v>
      </c>
      <c r="C44" s="2" t="s">
        <v>94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27">
      <c r="A45" s="25">
        <f t="shared" si="0"/>
        <v>36</v>
      </c>
      <c r="B45" s="62" t="s">
        <v>95</v>
      </c>
      <c r="C45" s="16" t="s">
        <v>28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37</v>
      </c>
      <c r="B46" s="62" t="s">
        <v>96</v>
      </c>
      <c r="C46" s="16" t="s">
        <v>47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38</v>
      </c>
      <c r="B47" s="47" t="s">
        <v>97</v>
      </c>
      <c r="C47" s="2" t="s">
        <v>98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39</v>
      </c>
      <c r="B48" s="62" t="s">
        <v>99</v>
      </c>
      <c r="C48" s="16" t="s">
        <v>46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.75">
      <c r="A49" s="25">
        <f t="shared" si="0"/>
        <v>40</v>
      </c>
      <c r="B49" s="47" t="s">
        <v>100</v>
      </c>
      <c r="C49" s="2" t="s">
        <v>101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>
        <v>41</v>
      </c>
      <c r="B50" s="47" t="s">
        <v>102</v>
      </c>
      <c r="C50" s="2" t="s">
        <v>104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f>A50+1</f>
        <v>42</v>
      </c>
      <c r="B51" s="47" t="s">
        <v>103</v>
      </c>
      <c r="C51" s="2" t="s">
        <v>105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 aca="true" t="shared" si="1" ref="A52:A78">A51+1</f>
        <v>43</v>
      </c>
      <c r="B52" s="47" t="s">
        <v>106</v>
      </c>
      <c r="C52" s="2" t="s">
        <v>107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t="shared" si="1"/>
        <v>44</v>
      </c>
      <c r="B53" s="47" t="s">
        <v>108</v>
      </c>
      <c r="C53" s="2" t="s">
        <v>110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45</v>
      </c>
      <c r="B54" s="47" t="s">
        <v>109</v>
      </c>
      <c r="C54" s="2" t="s">
        <v>111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46</v>
      </c>
      <c r="B55" s="47" t="s">
        <v>112</v>
      </c>
      <c r="C55" s="2" t="s">
        <v>6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47</v>
      </c>
      <c r="B56" s="47" t="s">
        <v>114</v>
      </c>
      <c r="C56" s="2" t="s">
        <v>113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48</v>
      </c>
      <c r="B57" s="47" t="s">
        <v>116</v>
      </c>
      <c r="C57" s="2" t="s">
        <v>115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49</v>
      </c>
      <c r="B58" s="47" t="s">
        <v>117</v>
      </c>
      <c r="C58" s="2" t="s">
        <v>12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50</v>
      </c>
      <c r="B59" s="47" t="s">
        <v>118</v>
      </c>
      <c r="C59" s="2" t="s">
        <v>7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51</v>
      </c>
      <c r="B60" s="47" t="s">
        <v>119</v>
      </c>
      <c r="C60" s="2" t="s">
        <v>26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52</v>
      </c>
      <c r="B61" s="47" t="s">
        <v>120</v>
      </c>
      <c r="C61" s="2" t="s">
        <v>25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53</v>
      </c>
      <c r="B62" s="47" t="s">
        <v>121</v>
      </c>
      <c r="C62" s="6" t="s">
        <v>27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54</v>
      </c>
      <c r="B63" s="47" t="s">
        <v>122</v>
      </c>
      <c r="C63" s="2" t="s">
        <v>48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5.75">
      <c r="A64" s="25">
        <f t="shared" si="1"/>
        <v>55</v>
      </c>
      <c r="B64" s="47" t="s">
        <v>123</v>
      </c>
      <c r="C64" s="2" t="s">
        <v>23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8.75" customHeight="1">
      <c r="A65" s="25">
        <f t="shared" si="1"/>
        <v>56</v>
      </c>
      <c r="B65" s="47" t="s">
        <v>124</v>
      </c>
      <c r="C65" s="2" t="s">
        <v>125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5.75">
      <c r="A66" s="25">
        <f t="shared" si="1"/>
        <v>57</v>
      </c>
      <c r="B66" s="47" t="s">
        <v>126</v>
      </c>
      <c r="C66" s="2" t="s">
        <v>127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58</v>
      </c>
      <c r="B67" s="47" t="s">
        <v>128</v>
      </c>
      <c r="C67" s="2" t="s">
        <v>190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59</v>
      </c>
      <c r="B68" s="47" t="s">
        <v>129</v>
      </c>
      <c r="C68" s="2" t="s">
        <v>29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60</v>
      </c>
      <c r="B69" s="47" t="s">
        <v>130</v>
      </c>
      <c r="C69" s="2" t="s">
        <v>30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61</v>
      </c>
      <c r="B70" s="47" t="s">
        <v>131</v>
      </c>
      <c r="C70" s="2" t="s">
        <v>5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62</v>
      </c>
      <c r="B71" s="47" t="s">
        <v>132</v>
      </c>
      <c r="C71" s="2" t="s">
        <v>3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63</v>
      </c>
      <c r="B72" s="47" t="s">
        <v>133</v>
      </c>
      <c r="C72" s="2" t="s">
        <v>4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64</v>
      </c>
      <c r="B73" s="47" t="s">
        <v>134</v>
      </c>
      <c r="C73" s="2" t="s">
        <v>11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65</v>
      </c>
      <c r="B74" s="47" t="s">
        <v>135</v>
      </c>
      <c r="C74" s="2" t="s">
        <v>24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66</v>
      </c>
      <c r="B75" s="47" t="s">
        <v>136</v>
      </c>
      <c r="C75" s="2" t="s">
        <v>2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67</v>
      </c>
      <c r="B76" s="47" t="s">
        <v>137</v>
      </c>
      <c r="C76" s="2" t="s">
        <v>138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68</v>
      </c>
      <c r="B77" s="62" t="s">
        <v>49</v>
      </c>
      <c r="C77" s="16" t="s">
        <v>181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7" customFormat="1" ht="15.75">
      <c r="A78" s="25">
        <f t="shared" si="1"/>
        <v>69</v>
      </c>
      <c r="B78" s="62" t="s">
        <v>50</v>
      </c>
      <c r="C78" s="16" t="s">
        <v>139</v>
      </c>
      <c r="D78" s="36"/>
      <c r="E78" s="38"/>
      <c r="F78" s="38"/>
      <c r="G78" s="38"/>
      <c r="H78" s="3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23" customFormat="1" ht="38.25">
      <c r="A79" s="50">
        <v>70</v>
      </c>
      <c r="B79" s="51" t="s">
        <v>140</v>
      </c>
      <c r="C79" s="2" t="s">
        <v>141</v>
      </c>
      <c r="D79" s="49"/>
      <c r="E79" s="39"/>
      <c r="F79" s="39"/>
      <c r="G79" s="39"/>
      <c r="H79" s="3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8" ht="38.25">
      <c r="A80" s="5">
        <v>71</v>
      </c>
      <c r="B80" s="46" t="s">
        <v>142</v>
      </c>
      <c r="C80" s="2" t="s">
        <v>143</v>
      </c>
      <c r="D80" s="35"/>
      <c r="E80" s="37"/>
      <c r="F80" s="37"/>
      <c r="G80" s="37"/>
      <c r="H80" s="37"/>
    </row>
    <row r="81" spans="1:8" ht="38.25">
      <c r="A81" s="5">
        <v>72</v>
      </c>
      <c r="B81" s="46" t="s">
        <v>144</v>
      </c>
      <c r="C81" s="2" t="s">
        <v>145</v>
      </c>
      <c r="D81" s="35"/>
      <c r="E81" s="37"/>
      <c r="F81" s="37"/>
      <c r="G81" s="37"/>
      <c r="H81" s="37"/>
    </row>
    <row r="82" spans="1:32" s="22" customFormat="1" ht="38.25">
      <c r="A82" s="24">
        <f>A81+1</f>
        <v>73</v>
      </c>
      <c r="B82" s="52" t="s">
        <v>146</v>
      </c>
      <c r="C82" s="2" t="s">
        <v>147</v>
      </c>
      <c r="D82" s="35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22" customFormat="1" ht="38.25">
      <c r="A83" s="24">
        <f aca="true" t="shared" si="2" ref="A83:A99">A82+1</f>
        <v>74</v>
      </c>
      <c r="B83" s="52" t="s">
        <v>148</v>
      </c>
      <c r="C83" s="2" t="s">
        <v>149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s="22" customFormat="1" ht="15.75">
      <c r="A84" s="24">
        <f t="shared" si="2"/>
        <v>75</v>
      </c>
      <c r="B84" s="52" t="s">
        <v>150</v>
      </c>
      <c r="C84" s="2" t="s">
        <v>182</v>
      </c>
      <c r="D84" s="35"/>
      <c r="E84" s="40"/>
      <c r="F84" s="40"/>
      <c r="G84" s="40"/>
      <c r="H84" s="4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8" ht="15.75">
      <c r="A85" s="24">
        <f t="shared" si="2"/>
        <v>76</v>
      </c>
      <c r="B85" s="46" t="s">
        <v>151</v>
      </c>
      <c r="C85" s="2" t="s">
        <v>183</v>
      </c>
      <c r="D85" s="35"/>
      <c r="E85" s="37"/>
      <c r="F85" s="37"/>
      <c r="G85" s="37"/>
      <c r="H85" s="37"/>
    </row>
    <row r="86" spans="1:8" ht="38.25">
      <c r="A86" s="24">
        <f t="shared" si="2"/>
        <v>77</v>
      </c>
      <c r="B86" s="46" t="s">
        <v>152</v>
      </c>
      <c r="C86" s="2" t="s">
        <v>153</v>
      </c>
      <c r="D86" s="35"/>
      <c r="E86" s="37"/>
      <c r="F86" s="37"/>
      <c r="G86" s="37"/>
      <c r="H86" s="37"/>
    </row>
    <row r="87" spans="1:8" ht="38.25">
      <c r="A87" s="24">
        <f t="shared" si="2"/>
        <v>78</v>
      </c>
      <c r="B87" s="46" t="s">
        <v>154</v>
      </c>
      <c r="C87" s="2" t="s">
        <v>155</v>
      </c>
      <c r="D87" s="35"/>
      <c r="E87" s="37"/>
      <c r="F87" s="37"/>
      <c r="G87" s="37"/>
      <c r="H87" s="37"/>
    </row>
    <row r="88" spans="1:8" ht="38.25">
      <c r="A88" s="24">
        <f t="shared" si="2"/>
        <v>79</v>
      </c>
      <c r="B88" s="46" t="s">
        <v>156</v>
      </c>
      <c r="C88" s="2" t="s">
        <v>157</v>
      </c>
      <c r="D88" s="35"/>
      <c r="E88" s="37"/>
      <c r="F88" s="37"/>
      <c r="G88" s="37"/>
      <c r="H88" s="37"/>
    </row>
    <row r="89" spans="1:8" ht="38.25">
      <c r="A89" s="24">
        <f t="shared" si="2"/>
        <v>80</v>
      </c>
      <c r="B89" s="46" t="s">
        <v>158</v>
      </c>
      <c r="C89" s="2" t="s">
        <v>159</v>
      </c>
      <c r="D89" s="35"/>
      <c r="E89" s="37"/>
      <c r="F89" s="37"/>
      <c r="G89" s="37"/>
      <c r="H89" s="37"/>
    </row>
    <row r="90" spans="1:8" ht="49.5" customHeight="1">
      <c r="A90" s="24">
        <f t="shared" si="2"/>
        <v>81</v>
      </c>
      <c r="B90" s="46" t="s">
        <v>160</v>
      </c>
      <c r="C90" s="2" t="s">
        <v>161</v>
      </c>
      <c r="D90" s="59"/>
      <c r="E90" s="37"/>
      <c r="F90" s="37"/>
      <c r="G90" s="37"/>
      <c r="H90" s="37"/>
    </row>
    <row r="91" spans="1:8" ht="46.5" customHeight="1">
      <c r="A91" s="24">
        <f t="shared" si="2"/>
        <v>82</v>
      </c>
      <c r="B91" s="46" t="s">
        <v>162</v>
      </c>
      <c r="C91" s="2" t="s">
        <v>163</v>
      </c>
      <c r="D91" s="59"/>
      <c r="E91" s="37"/>
      <c r="F91" s="37"/>
      <c r="G91" s="37"/>
      <c r="H91" s="37"/>
    </row>
    <row r="92" spans="1:8" ht="51">
      <c r="A92" s="24">
        <f t="shared" si="2"/>
        <v>83</v>
      </c>
      <c r="B92" s="48" t="s">
        <v>164</v>
      </c>
      <c r="C92" s="16" t="s">
        <v>165</v>
      </c>
      <c r="D92" s="60"/>
      <c r="E92" s="37"/>
      <c r="F92" s="37"/>
      <c r="G92" s="37"/>
      <c r="H92" s="37"/>
    </row>
    <row r="93" spans="1:8" ht="38.25">
      <c r="A93" s="24">
        <f t="shared" si="2"/>
        <v>84</v>
      </c>
      <c r="B93" s="48" t="s">
        <v>166</v>
      </c>
      <c r="C93" s="2" t="s">
        <v>167</v>
      </c>
      <c r="D93" s="60"/>
      <c r="E93" s="37"/>
      <c r="F93" s="37"/>
      <c r="G93" s="37"/>
      <c r="H93" s="37"/>
    </row>
    <row r="94" spans="1:8" ht="51">
      <c r="A94" s="24">
        <f t="shared" si="2"/>
        <v>85</v>
      </c>
      <c r="B94" s="61" t="s">
        <v>170</v>
      </c>
      <c r="C94" s="16" t="s">
        <v>168</v>
      </c>
      <c r="D94" s="60"/>
      <c r="E94" s="37"/>
      <c r="F94" s="37"/>
      <c r="G94" s="37"/>
      <c r="H94" s="37"/>
    </row>
    <row r="95" spans="1:8" ht="51">
      <c r="A95" s="24">
        <f t="shared" si="2"/>
        <v>86</v>
      </c>
      <c r="B95" s="61" t="s">
        <v>171</v>
      </c>
      <c r="C95" s="16" t="s">
        <v>169</v>
      </c>
      <c r="D95" s="60"/>
      <c r="E95" s="37"/>
      <c r="F95" s="37"/>
      <c r="G95" s="37"/>
      <c r="H95" s="37"/>
    </row>
    <row r="96" spans="1:8" ht="51">
      <c r="A96" s="24">
        <f t="shared" si="2"/>
        <v>87</v>
      </c>
      <c r="B96" s="61" t="s">
        <v>172</v>
      </c>
      <c r="C96" s="16" t="s">
        <v>173</v>
      </c>
      <c r="D96" s="60"/>
      <c r="E96" s="37"/>
      <c r="F96" s="37"/>
      <c r="G96" s="37"/>
      <c r="H96" s="37"/>
    </row>
    <row r="97" spans="1:8" ht="38.25">
      <c r="A97" s="24">
        <f t="shared" si="2"/>
        <v>88</v>
      </c>
      <c r="B97" s="61" t="s">
        <v>174</v>
      </c>
      <c r="C97" s="16" t="s">
        <v>175</v>
      </c>
      <c r="D97" s="60"/>
      <c r="E97" s="37"/>
      <c r="F97" s="37"/>
      <c r="G97" s="37"/>
      <c r="H97" s="37"/>
    </row>
    <row r="98" spans="1:8" ht="15.75">
      <c r="A98" s="24">
        <f t="shared" si="2"/>
        <v>89</v>
      </c>
      <c r="B98" s="53" t="s">
        <v>176</v>
      </c>
      <c r="C98" s="2" t="s">
        <v>51</v>
      </c>
      <c r="D98" s="35"/>
      <c r="E98" s="37"/>
      <c r="F98" s="37"/>
      <c r="G98" s="37"/>
      <c r="H98" s="37"/>
    </row>
    <row r="99" spans="1:8" ht="15.75">
      <c r="A99" s="24">
        <f t="shared" si="2"/>
        <v>90</v>
      </c>
      <c r="B99" s="53" t="s">
        <v>177</v>
      </c>
      <c r="C99" s="2" t="s">
        <v>178</v>
      </c>
      <c r="D99" s="35"/>
      <c r="E99" s="37"/>
      <c r="F99" s="37"/>
      <c r="G99" s="37"/>
      <c r="H99" s="37"/>
    </row>
    <row r="100" spans="1:32" s="7" customFormat="1" ht="12.75">
      <c r="A100" s="8"/>
      <c r="B100" s="8"/>
      <c r="C100" s="71" t="s">
        <v>31</v>
      </c>
      <c r="D100" s="72"/>
      <c r="E100" s="73">
        <f>SUM(E10:E99)</f>
        <v>0</v>
      </c>
      <c r="F100" s="73"/>
      <c r="G100" s="73"/>
      <c r="H100" s="73">
        <f>SUM(H10:H99)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7" customFormat="1" ht="12.75">
      <c r="A101" s="8"/>
      <c r="B101" s="8"/>
      <c r="C101" s="43"/>
      <c r="D101" s="41"/>
      <c r="E101" s="4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84" t="s">
        <v>191</v>
      </c>
      <c r="B102" s="84"/>
      <c r="C102" s="84"/>
      <c r="D102" s="84"/>
      <c r="E102" s="84"/>
      <c r="F102" s="84"/>
      <c r="G102" s="84"/>
      <c r="H102" s="8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84"/>
      <c r="B103" s="84"/>
      <c r="C103" s="84"/>
      <c r="D103" s="84"/>
      <c r="E103" s="84"/>
      <c r="F103" s="84"/>
      <c r="G103" s="84"/>
      <c r="H103" s="8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>
      <c r="A104" s="63"/>
      <c r="B104" s="63"/>
      <c r="C104" s="63"/>
      <c r="D104" s="63"/>
      <c r="E104" s="63"/>
      <c r="F104" s="63"/>
      <c r="G104" s="63"/>
      <c r="H104" s="6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 customHeight="1">
      <c r="A105" s="84" t="s">
        <v>195</v>
      </c>
      <c r="B105" s="84"/>
      <c r="C105" s="84"/>
      <c r="D105" s="84"/>
      <c r="E105" s="84"/>
      <c r="F105" s="84"/>
      <c r="G105" s="84"/>
      <c r="H105" s="8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>
      <c r="A106" s="84"/>
      <c r="B106" s="84"/>
      <c r="C106" s="84"/>
      <c r="D106" s="84"/>
      <c r="E106" s="84"/>
      <c r="F106" s="84"/>
      <c r="G106" s="84"/>
      <c r="H106" s="8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85" t="s">
        <v>196</v>
      </c>
      <c r="B107" s="85"/>
      <c r="C107" s="85"/>
      <c r="D107" s="85"/>
      <c r="E107" s="85"/>
      <c r="F107" s="85"/>
      <c r="G107" s="85"/>
      <c r="H107" s="8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s="7" customFormat="1" ht="12.75">
      <c r="A108" s="85"/>
      <c r="B108" s="85"/>
      <c r="C108" s="85"/>
      <c r="D108" s="85"/>
      <c r="E108" s="85"/>
      <c r="F108" s="85"/>
      <c r="G108" s="85"/>
      <c r="H108" s="8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3:32" s="7" customFormat="1" ht="19.5" customHeight="1">
      <c r="C109" s="15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7" customFormat="1" ht="19.5" customHeight="1">
      <c r="A110" s="28"/>
      <c r="B110" s="86" t="s">
        <v>192</v>
      </c>
      <c r="C110" s="86"/>
      <c r="D110" s="86"/>
      <c r="E110" s="3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32"/>
      <c r="B111" s="32"/>
      <c r="C111" s="29" t="s">
        <v>193</v>
      </c>
      <c r="D111" s="30"/>
      <c r="E111" s="31"/>
      <c r="F111" s="81" t="s">
        <v>194</v>
      </c>
      <c r="G111" s="8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/>
      <c r="D112" s="30"/>
      <c r="E112" s="3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s="7" customFormat="1" ht="19.5" customHeight="1">
      <c r="A113" s="32"/>
      <c r="B113" s="32"/>
      <c r="C113" s="29"/>
      <c r="D113" s="30"/>
      <c r="E113" s="3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7" ht="19.5" customHeight="1">
      <c r="A114" s="32"/>
      <c r="B114" s="32"/>
      <c r="C114" s="33"/>
      <c r="D114" s="30"/>
      <c r="E114" s="31"/>
      <c r="F114" s="12"/>
      <c r="G114" s="12"/>
    </row>
    <row r="115" spans="1:7" ht="19.5" customHeight="1">
      <c r="A115" s="32"/>
      <c r="B115" s="32"/>
      <c r="C115" s="33"/>
      <c r="D115" s="30"/>
      <c r="E115" s="31"/>
      <c r="F115" s="12"/>
      <c r="G115" s="12"/>
    </row>
    <row r="116" spans="1:4" ht="12.75">
      <c r="A116" s="18"/>
      <c r="B116" s="18"/>
      <c r="C116" s="19"/>
      <c r="D116" s="13"/>
    </row>
    <row r="117" spans="1:4" ht="12.75" customHeight="1">
      <c r="A117" s="83"/>
      <c r="B117" s="83"/>
      <c r="C117" s="83"/>
      <c r="D117" s="83"/>
    </row>
    <row r="118" spans="3:4" ht="12.75">
      <c r="C118" s="45"/>
      <c r="D118" s="9"/>
    </row>
    <row r="119" spans="1:4" ht="12.75">
      <c r="A119" s="1"/>
      <c r="B119" s="1"/>
      <c r="D119" s="9"/>
    </row>
    <row r="124" spans="1:4" ht="12.75" customHeight="1">
      <c r="A124" s="83"/>
      <c r="B124" s="83"/>
      <c r="C124" s="83"/>
      <c r="D124" s="83"/>
    </row>
    <row r="125" ht="12.75">
      <c r="C125" s="45"/>
    </row>
    <row r="130" ht="12.75">
      <c r="C130" s="45"/>
    </row>
    <row r="135" ht="12.75">
      <c r="C135" s="34"/>
    </row>
  </sheetData>
  <sheetProtection/>
  <mergeCells count="13">
    <mergeCell ref="A124:D124"/>
    <mergeCell ref="A117:D117"/>
    <mergeCell ref="A102:H103"/>
    <mergeCell ref="A105:H106"/>
    <mergeCell ref="A107:H108"/>
    <mergeCell ref="B110:D110"/>
    <mergeCell ref="C8:C9"/>
    <mergeCell ref="D8:E8"/>
    <mergeCell ref="A2:E2"/>
    <mergeCell ref="F8:H8"/>
    <mergeCell ref="F111:G111"/>
    <mergeCell ref="A8:A9"/>
    <mergeCell ref="B8:B9"/>
  </mergeCells>
  <printOptions/>
  <pageMargins left="0.3937007874015748" right="0.3937007874015748" top="0.51" bottom="0.44" header="0.26" footer="0.25"/>
  <pageSetup horizontalDpi="600" verticalDpi="600" orientation="portrait" paperSize="9" scale="70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2017-12-15T10:58:31Z</cp:lastPrinted>
  <dcterms:created xsi:type="dcterms:W3CDTF">2005-01-31T11:01:14Z</dcterms:created>
  <dcterms:modified xsi:type="dcterms:W3CDTF">2021-07-06T12:19:24Z</dcterms:modified>
  <cp:category/>
  <cp:version/>
  <cp:contentType/>
  <cp:contentStatus/>
</cp:coreProperties>
</file>